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1 (2)" sheetId="4" r:id="rId2"/>
  </sheets>
  <definedNames>
    <definedName name="_xlnm.Print_Titles" localSheetId="0">Sheet1!$4:$6</definedName>
    <definedName name="_xlnm.Print_Titles" localSheetId="1">'Sheet1 (2)'!$4:$6</definedName>
  </definedNames>
  <calcPr calcId="144525"/>
</workbook>
</file>

<file path=xl/sharedStrings.xml><?xml version="1.0" encoding="utf-8"?>
<sst xmlns="http://schemas.openxmlformats.org/spreadsheetml/2006/main" count="62" uniqueCount="29">
  <si>
    <t>附件</t>
  </si>
  <si>
    <t>2020年中央集中彩票公益金支持社会福利事业
专项资金分配方案</t>
  </si>
  <si>
    <t>单位：万元</t>
  </si>
  <si>
    <t>序号</t>
  </si>
  <si>
    <t>单位</t>
  </si>
  <si>
    <t>项目类别</t>
  </si>
  <si>
    <t>合计</t>
  </si>
  <si>
    <t>老年人福利类</t>
  </si>
  <si>
    <t>残疾人福利类项目</t>
  </si>
  <si>
    <t>儿童福利类项目</t>
  </si>
  <si>
    <t>社会公益类项目</t>
  </si>
  <si>
    <t>资金</t>
  </si>
  <si>
    <t>一师</t>
  </si>
  <si>
    <t>二师</t>
  </si>
  <si>
    <t>三师</t>
  </si>
  <si>
    <t>四师</t>
  </si>
  <si>
    <t>五师</t>
  </si>
  <si>
    <t>六师</t>
  </si>
  <si>
    <t>七师</t>
  </si>
  <si>
    <t>八师</t>
  </si>
  <si>
    <t>九师</t>
  </si>
  <si>
    <t>十师</t>
  </si>
  <si>
    <t>十一师</t>
  </si>
  <si>
    <t>十二师</t>
  </si>
  <si>
    <t>十三师</t>
  </si>
  <si>
    <t>十四师</t>
  </si>
  <si>
    <t>兵团社会救助保障服务中心</t>
  </si>
  <si>
    <t>附件1</t>
  </si>
  <si>
    <t>2020年中央集中彩票公益金支持社会福利事业专项资金
分配方案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</si>
</sst>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4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4"/>
      <color theme="1"/>
      <name val="黑体"/>
      <charset val="134"/>
    </font>
    <font>
      <sz val="2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31" fillId="18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C4" sqref="C4:F4"/>
    </sheetView>
  </sheetViews>
  <sheetFormatPr defaultColWidth="9" defaultRowHeight="13.5" outlineLevelCol="6"/>
  <cols>
    <col min="1" max="1" width="7.375" customWidth="1"/>
    <col min="2" max="2" width="19.625" customWidth="1"/>
    <col min="3" max="3" width="16.375" customWidth="1"/>
    <col min="4" max="4" width="18" customWidth="1"/>
    <col min="5" max="5" width="18.125" customWidth="1"/>
    <col min="6" max="6" width="19.5" customWidth="1"/>
    <col min="7" max="7" width="14.875" customWidth="1"/>
  </cols>
  <sheetData>
    <row r="1" ht="42" customHeight="1" spans="1:2">
      <c r="A1" s="17" t="s">
        <v>0</v>
      </c>
      <c r="B1" s="17"/>
    </row>
    <row r="2" ht="66" customHeight="1" spans="1:7">
      <c r="A2" s="18" t="s">
        <v>1</v>
      </c>
      <c r="B2" s="18"/>
      <c r="C2" s="18"/>
      <c r="D2" s="18"/>
      <c r="E2" s="18"/>
      <c r="F2" s="18"/>
      <c r="G2" s="18"/>
    </row>
    <row r="3" ht="18" customHeight="1" spans="1:7">
      <c r="A3" s="4"/>
      <c r="B3" s="5"/>
      <c r="C3" s="6"/>
      <c r="D3" s="6"/>
      <c r="E3" s="6"/>
      <c r="F3" s="7" t="s">
        <v>2</v>
      </c>
      <c r="G3" s="7"/>
    </row>
    <row r="4" ht="23" customHeight="1" spans="1:7">
      <c r="A4" s="8" t="s">
        <v>3</v>
      </c>
      <c r="B4" s="8" t="s">
        <v>4</v>
      </c>
      <c r="C4" s="9" t="s">
        <v>5</v>
      </c>
      <c r="D4" s="9"/>
      <c r="E4" s="9"/>
      <c r="F4" s="9"/>
      <c r="G4" s="10" t="s">
        <v>6</v>
      </c>
    </row>
    <row r="5" ht="23" customHeight="1" spans="1:7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10"/>
    </row>
    <row r="6" ht="23" customHeight="1" spans="1:7">
      <c r="A6" s="8"/>
      <c r="B6" s="8"/>
      <c r="C6" s="8" t="s">
        <v>11</v>
      </c>
      <c r="D6" s="8" t="s">
        <v>11</v>
      </c>
      <c r="E6" s="8" t="s">
        <v>11</v>
      </c>
      <c r="F6" s="8" t="s">
        <v>11</v>
      </c>
      <c r="G6" s="10"/>
    </row>
    <row r="7" s="1" customFormat="1" ht="55" customHeight="1" spans="1:7">
      <c r="A7" s="11">
        <v>1</v>
      </c>
      <c r="B7" s="11" t="s">
        <v>12</v>
      </c>
      <c r="C7" s="11">
        <v>-68</v>
      </c>
      <c r="D7" s="11">
        <v>-56</v>
      </c>
      <c r="E7" s="11">
        <v>-45</v>
      </c>
      <c r="F7" s="11">
        <v>0</v>
      </c>
      <c r="G7" s="11">
        <f>SUM(C7,D7,F7,E7)</f>
        <v>-169</v>
      </c>
    </row>
    <row r="8" s="1" customFormat="1" ht="55" customHeight="1" spans="1:7">
      <c r="A8" s="11">
        <v>2</v>
      </c>
      <c r="B8" s="11" t="s">
        <v>13</v>
      </c>
      <c r="C8" s="11">
        <v>-78</v>
      </c>
      <c r="D8" s="11">
        <v>-56</v>
      </c>
      <c r="E8" s="11">
        <v>-45</v>
      </c>
      <c r="F8" s="11">
        <v>0</v>
      </c>
      <c r="G8" s="11">
        <f t="shared" ref="G8:G21" si="0">SUM(C8,D8,F8,E8)</f>
        <v>-179</v>
      </c>
    </row>
    <row r="9" s="1" customFormat="1" ht="55" customHeight="1" spans="1:7">
      <c r="A9" s="11">
        <v>3</v>
      </c>
      <c r="B9" s="11" t="s">
        <v>14</v>
      </c>
      <c r="C9" s="11">
        <v>-23</v>
      </c>
      <c r="D9" s="11">
        <v>-52</v>
      </c>
      <c r="E9" s="11">
        <v>-41</v>
      </c>
      <c r="F9" s="11">
        <v>0</v>
      </c>
      <c r="G9" s="11">
        <f t="shared" si="0"/>
        <v>-116</v>
      </c>
    </row>
    <row r="10" s="1" customFormat="1" ht="55" customHeight="1" spans="1:7">
      <c r="A10" s="11">
        <v>4</v>
      </c>
      <c r="B10" s="11" t="s">
        <v>15</v>
      </c>
      <c r="C10" s="11">
        <v>-53</v>
      </c>
      <c r="D10" s="11">
        <v>-52</v>
      </c>
      <c r="E10" s="11">
        <v>-41</v>
      </c>
      <c r="F10" s="11">
        <v>-2</v>
      </c>
      <c r="G10" s="11">
        <f t="shared" si="0"/>
        <v>-148</v>
      </c>
    </row>
    <row r="11" s="1" customFormat="1" ht="55" customHeight="1" spans="1:7">
      <c r="A11" s="11">
        <v>5</v>
      </c>
      <c r="B11" s="11" t="s">
        <v>16</v>
      </c>
      <c r="C11" s="11">
        <v>-17</v>
      </c>
      <c r="D11" s="11">
        <v>-18</v>
      </c>
      <c r="E11" s="11">
        <v>-14</v>
      </c>
      <c r="F11" s="11">
        <v>0</v>
      </c>
      <c r="G11" s="11">
        <f t="shared" si="0"/>
        <v>-49</v>
      </c>
    </row>
    <row r="12" s="1" customFormat="1" ht="55" customHeight="1" spans="1:7">
      <c r="A12" s="11">
        <v>6</v>
      </c>
      <c r="B12" s="11" t="s">
        <v>17</v>
      </c>
      <c r="C12" s="11">
        <v>-62</v>
      </c>
      <c r="D12" s="11">
        <v>-59</v>
      </c>
      <c r="E12" s="11">
        <v>-45</v>
      </c>
      <c r="F12" s="11">
        <v>-13</v>
      </c>
      <c r="G12" s="11">
        <f t="shared" si="0"/>
        <v>-179</v>
      </c>
    </row>
    <row r="13" s="1" customFormat="1" ht="55" customHeight="1" spans="1:7">
      <c r="A13" s="11">
        <v>7</v>
      </c>
      <c r="B13" s="11" t="s">
        <v>18</v>
      </c>
      <c r="C13" s="11">
        <v>-46</v>
      </c>
      <c r="D13" s="11">
        <v>-44</v>
      </c>
      <c r="E13" s="11">
        <v>-34</v>
      </c>
      <c r="F13" s="11">
        <v>0</v>
      </c>
      <c r="G13" s="11">
        <f t="shared" si="0"/>
        <v>-124</v>
      </c>
    </row>
    <row r="14" s="1" customFormat="1" ht="55" customHeight="1" spans="1:7">
      <c r="A14" s="11">
        <v>8</v>
      </c>
      <c r="B14" s="11" t="s">
        <v>19</v>
      </c>
      <c r="C14" s="11">
        <v>-157</v>
      </c>
      <c r="D14" s="11">
        <v>-130</v>
      </c>
      <c r="E14" s="11">
        <v>-101</v>
      </c>
      <c r="F14" s="11">
        <v>0</v>
      </c>
      <c r="G14" s="11">
        <f t="shared" si="0"/>
        <v>-388</v>
      </c>
    </row>
    <row r="15" s="1" customFormat="1" ht="55" customHeight="1" spans="1:7">
      <c r="A15" s="11">
        <v>9</v>
      </c>
      <c r="B15" s="11" t="s">
        <v>20</v>
      </c>
      <c r="C15" s="11">
        <v>0</v>
      </c>
      <c r="D15" s="11">
        <v>-15</v>
      </c>
      <c r="E15" s="11">
        <v>0</v>
      </c>
      <c r="F15" s="11">
        <v>0</v>
      </c>
      <c r="G15" s="11">
        <f t="shared" si="0"/>
        <v>-15</v>
      </c>
    </row>
    <row r="16" s="1" customFormat="1" ht="55" customHeight="1" spans="1:7">
      <c r="A16" s="11">
        <v>10</v>
      </c>
      <c r="B16" s="11" t="s">
        <v>21</v>
      </c>
      <c r="C16" s="11">
        <v>-10</v>
      </c>
      <c r="D16" s="11">
        <v>-12</v>
      </c>
      <c r="E16" s="11">
        <v>-7</v>
      </c>
      <c r="F16" s="11">
        <v>0</v>
      </c>
      <c r="G16" s="11">
        <f t="shared" si="0"/>
        <v>-29</v>
      </c>
    </row>
    <row r="17" s="1" customFormat="1" ht="55" customHeight="1" spans="1:7">
      <c r="A17" s="11">
        <v>11</v>
      </c>
      <c r="B17" s="11" t="s">
        <v>22</v>
      </c>
      <c r="C17" s="11">
        <v>-8</v>
      </c>
      <c r="D17" s="11">
        <v>-12</v>
      </c>
      <c r="E17" s="11">
        <v>-9</v>
      </c>
      <c r="F17" s="11">
        <v>0</v>
      </c>
      <c r="G17" s="11">
        <f t="shared" si="0"/>
        <v>-29</v>
      </c>
    </row>
    <row r="18" s="1" customFormat="1" ht="55" customHeight="1" spans="1:7">
      <c r="A18" s="11">
        <v>12</v>
      </c>
      <c r="B18" s="11" t="s">
        <v>23</v>
      </c>
      <c r="C18" s="11">
        <v>-17</v>
      </c>
      <c r="D18" s="11">
        <v>-16</v>
      </c>
      <c r="E18" s="11">
        <v>-13</v>
      </c>
      <c r="F18" s="11">
        <v>0</v>
      </c>
      <c r="G18" s="11">
        <f t="shared" si="0"/>
        <v>-46</v>
      </c>
    </row>
    <row r="19" s="1" customFormat="1" ht="55" customHeight="1" spans="1:7">
      <c r="A19" s="11">
        <v>13</v>
      </c>
      <c r="B19" s="11" t="s">
        <v>24</v>
      </c>
      <c r="C19" s="11">
        <v>-28</v>
      </c>
      <c r="D19" s="11">
        <v>-22</v>
      </c>
      <c r="E19" s="11">
        <v>-20</v>
      </c>
      <c r="F19" s="11">
        <v>-4</v>
      </c>
      <c r="G19" s="11">
        <f t="shared" si="0"/>
        <v>-74</v>
      </c>
    </row>
    <row r="20" s="1" customFormat="1" ht="55" customHeight="1" spans="1:7">
      <c r="A20" s="11">
        <v>14</v>
      </c>
      <c r="B20" s="11" t="s">
        <v>25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="1" customFormat="1" ht="55" customHeight="1" spans="1:7">
      <c r="A21" s="11">
        <v>15</v>
      </c>
      <c r="B21" s="11" t="s">
        <v>26</v>
      </c>
      <c r="C21" s="12">
        <v>500</v>
      </c>
      <c r="D21" s="12">
        <v>0</v>
      </c>
      <c r="E21" s="12">
        <v>0</v>
      </c>
      <c r="F21" s="12">
        <v>0</v>
      </c>
      <c r="G21" s="11">
        <f t="shared" si="0"/>
        <v>500</v>
      </c>
    </row>
    <row r="22" ht="55" customHeight="1" spans="1:7">
      <c r="A22" s="13" t="s">
        <v>6</v>
      </c>
      <c r="B22" s="13"/>
      <c r="C22" s="14">
        <f>SUM(C7:C21)</f>
        <v>-67</v>
      </c>
      <c r="D22" s="14">
        <f>SUM(D7:D21)</f>
        <v>-544</v>
      </c>
      <c r="E22" s="14">
        <f>SUM(E7:E21)</f>
        <v>-415</v>
      </c>
      <c r="F22" s="14">
        <f>SUM(F7:F21)</f>
        <v>-19</v>
      </c>
      <c r="G22" s="15">
        <f>SUM(G7:G21)</f>
        <v>-1045</v>
      </c>
    </row>
    <row r="23" spans="1:7">
      <c r="A23" s="16"/>
      <c r="B23" s="16"/>
      <c r="C23" s="16"/>
      <c r="D23" s="16"/>
      <c r="E23" s="16"/>
      <c r="F23" s="16"/>
      <c r="G23" s="16"/>
    </row>
  </sheetData>
  <mergeCells count="9">
    <mergeCell ref="A1:B1"/>
    <mergeCell ref="A2:G2"/>
    <mergeCell ref="F3:G3"/>
    <mergeCell ref="C4:F4"/>
    <mergeCell ref="A22:B22"/>
    <mergeCell ref="A23:G23"/>
    <mergeCell ref="A4:A6"/>
    <mergeCell ref="B4:B6"/>
    <mergeCell ref="G4:G6"/>
  </mergeCells>
  <printOptions horizontalCentered="1"/>
  <pageMargins left="0.700694444444445" right="0.700694444444445" top="0.236111111111111" bottom="0.0784722222222222" header="0.156944444444444" footer="0.118055555555556"/>
  <pageSetup paperSize="9" scale="6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A2" sqref="A2:G2"/>
    </sheetView>
  </sheetViews>
  <sheetFormatPr defaultColWidth="9" defaultRowHeight="13.5" outlineLevelCol="6"/>
  <cols>
    <col min="1" max="1" width="7.375" customWidth="1"/>
    <col min="2" max="2" width="19" customWidth="1"/>
    <col min="3" max="3" width="16.375" customWidth="1"/>
    <col min="4" max="4" width="18" customWidth="1"/>
    <col min="5" max="5" width="18.125" customWidth="1"/>
    <col min="6" max="6" width="19.5" customWidth="1"/>
    <col min="7" max="7" width="14.875" customWidth="1"/>
  </cols>
  <sheetData>
    <row r="1" ht="25.5" spans="1:1">
      <c r="A1" s="2" t="s">
        <v>27</v>
      </c>
    </row>
    <row r="2" ht="66" customHeight="1" spans="1:7">
      <c r="A2" s="3" t="s">
        <v>28</v>
      </c>
      <c r="B2" s="3"/>
      <c r="C2" s="3"/>
      <c r="D2" s="3"/>
      <c r="E2" s="3"/>
      <c r="F2" s="3"/>
      <c r="G2" s="3"/>
    </row>
    <row r="3" ht="18" customHeight="1" spans="1:7">
      <c r="A3" s="4"/>
      <c r="B3" s="5"/>
      <c r="C3" s="6"/>
      <c r="D3" s="6"/>
      <c r="E3" s="6"/>
      <c r="F3" s="7" t="s">
        <v>2</v>
      </c>
      <c r="G3" s="7"/>
    </row>
    <row r="4" ht="23" customHeight="1" spans="1:7">
      <c r="A4" s="8" t="s">
        <v>3</v>
      </c>
      <c r="B4" s="8" t="s">
        <v>4</v>
      </c>
      <c r="C4" s="9" t="s">
        <v>5</v>
      </c>
      <c r="D4" s="9"/>
      <c r="E4" s="9"/>
      <c r="F4" s="9"/>
      <c r="G4" s="10" t="s">
        <v>6</v>
      </c>
    </row>
    <row r="5" ht="23" customHeight="1" spans="1:7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10"/>
    </row>
    <row r="6" ht="23" customHeight="1" spans="1:7">
      <c r="A6" s="8"/>
      <c r="B6" s="8"/>
      <c r="C6" s="8" t="s">
        <v>11</v>
      </c>
      <c r="D6" s="8" t="s">
        <v>11</v>
      </c>
      <c r="E6" s="8" t="s">
        <v>11</v>
      </c>
      <c r="F6" s="8" t="s">
        <v>11</v>
      </c>
      <c r="G6" s="10"/>
    </row>
    <row r="7" s="1" customFormat="1" ht="55" customHeight="1" spans="1:7">
      <c r="A7" s="11">
        <v>1</v>
      </c>
      <c r="B7" s="11" t="s">
        <v>12</v>
      </c>
      <c r="C7" s="11">
        <v>20</v>
      </c>
      <c r="D7" s="11">
        <v>0</v>
      </c>
      <c r="E7" s="11">
        <v>0</v>
      </c>
      <c r="F7" s="11">
        <v>0</v>
      </c>
      <c r="G7" s="11">
        <f t="shared" ref="G7:G21" si="0">SUM(C7,D7,F7,E7)</f>
        <v>20</v>
      </c>
    </row>
    <row r="8" s="1" customFormat="1" ht="55" customHeight="1" spans="1:7">
      <c r="A8" s="11">
        <v>2</v>
      </c>
      <c r="B8" s="11" t="s">
        <v>13</v>
      </c>
      <c r="C8" s="11">
        <v>10</v>
      </c>
      <c r="D8" s="11">
        <v>0</v>
      </c>
      <c r="E8" s="11">
        <v>0</v>
      </c>
      <c r="F8" s="11">
        <v>0</v>
      </c>
      <c r="G8" s="11">
        <f t="shared" si="0"/>
        <v>10</v>
      </c>
    </row>
    <row r="9" s="1" customFormat="1" ht="55" customHeight="1" spans="1:7">
      <c r="A9" s="11">
        <v>3</v>
      </c>
      <c r="B9" s="11" t="s">
        <v>14</v>
      </c>
      <c r="C9" s="11">
        <v>60</v>
      </c>
      <c r="D9" s="11">
        <v>0</v>
      </c>
      <c r="E9" s="11">
        <v>0</v>
      </c>
      <c r="F9" s="11">
        <v>0</v>
      </c>
      <c r="G9" s="11">
        <f t="shared" si="0"/>
        <v>60</v>
      </c>
    </row>
    <row r="10" s="1" customFormat="1" ht="55" customHeight="1" spans="1:7">
      <c r="A10" s="11">
        <v>4</v>
      </c>
      <c r="B10" s="11" t="s">
        <v>15</v>
      </c>
      <c r="C10" s="11">
        <v>30</v>
      </c>
      <c r="D10" s="11">
        <v>0</v>
      </c>
      <c r="E10" s="11">
        <v>0</v>
      </c>
      <c r="F10" s="11">
        <v>3</v>
      </c>
      <c r="G10" s="11">
        <f t="shared" si="0"/>
        <v>33</v>
      </c>
    </row>
    <row r="11" s="1" customFormat="1" ht="55" customHeight="1" spans="1:7">
      <c r="A11" s="11">
        <v>5</v>
      </c>
      <c r="B11" s="11" t="s">
        <v>16</v>
      </c>
      <c r="C11" s="11">
        <v>10</v>
      </c>
      <c r="D11" s="11">
        <v>0</v>
      </c>
      <c r="E11" s="11">
        <v>0</v>
      </c>
      <c r="F11" s="11">
        <v>0</v>
      </c>
      <c r="G11" s="11">
        <f t="shared" si="0"/>
        <v>10</v>
      </c>
    </row>
    <row r="12" s="1" customFormat="1" ht="55" customHeight="1" spans="1:7">
      <c r="A12" s="11">
        <v>6</v>
      </c>
      <c r="B12" s="11" t="s">
        <v>17</v>
      </c>
      <c r="C12" s="11">
        <v>30</v>
      </c>
      <c r="D12" s="11">
        <v>0</v>
      </c>
      <c r="E12" s="11">
        <v>0</v>
      </c>
      <c r="F12" s="11">
        <v>5</v>
      </c>
      <c r="G12" s="11">
        <f t="shared" si="0"/>
        <v>35</v>
      </c>
    </row>
    <row r="13" s="1" customFormat="1" ht="55" customHeight="1" spans="1:7">
      <c r="A13" s="11">
        <v>7</v>
      </c>
      <c r="B13" s="11" t="s">
        <v>18</v>
      </c>
      <c r="C13" s="11">
        <v>24</v>
      </c>
      <c r="D13" s="11">
        <v>0</v>
      </c>
      <c r="E13" s="11">
        <v>0</v>
      </c>
      <c r="F13" s="11">
        <v>0</v>
      </c>
      <c r="G13" s="11">
        <f t="shared" si="0"/>
        <v>24</v>
      </c>
    </row>
    <row r="14" s="1" customFormat="1" ht="55" customHeight="1" spans="1:7">
      <c r="A14" s="11">
        <v>8</v>
      </c>
      <c r="B14" s="11" t="s">
        <v>19</v>
      </c>
      <c r="C14" s="11">
        <v>50</v>
      </c>
      <c r="D14" s="11">
        <v>0</v>
      </c>
      <c r="E14" s="11">
        <v>0</v>
      </c>
      <c r="F14" s="11">
        <v>0</v>
      </c>
      <c r="G14" s="11">
        <f t="shared" si="0"/>
        <v>50</v>
      </c>
    </row>
    <row r="15" s="1" customFormat="1" ht="55" customHeight="1" spans="1:7">
      <c r="A15" s="11">
        <v>9</v>
      </c>
      <c r="B15" s="11" t="s">
        <v>20</v>
      </c>
      <c r="C15" s="11">
        <v>25</v>
      </c>
      <c r="D15" s="11">
        <v>0</v>
      </c>
      <c r="E15" s="11">
        <v>13</v>
      </c>
      <c r="F15" s="11">
        <v>0</v>
      </c>
      <c r="G15" s="11">
        <f t="shared" si="0"/>
        <v>38</v>
      </c>
    </row>
    <row r="16" s="1" customFormat="1" ht="55" customHeight="1" spans="1:7">
      <c r="A16" s="11">
        <v>10</v>
      </c>
      <c r="B16" s="11" t="s">
        <v>21</v>
      </c>
      <c r="C16" s="11">
        <v>20</v>
      </c>
      <c r="D16" s="11">
        <v>6</v>
      </c>
      <c r="E16" s="11">
        <v>6</v>
      </c>
      <c r="F16" s="11">
        <v>0</v>
      </c>
      <c r="G16" s="11">
        <f t="shared" si="0"/>
        <v>32</v>
      </c>
    </row>
    <row r="17" s="1" customFormat="1" ht="55" customHeight="1" spans="1:7">
      <c r="A17" s="11">
        <v>11</v>
      </c>
      <c r="B17" s="11" t="s">
        <v>22</v>
      </c>
      <c r="C17" s="11">
        <v>10</v>
      </c>
      <c r="D17" s="11">
        <v>0</v>
      </c>
      <c r="E17" s="11">
        <v>0</v>
      </c>
      <c r="F17" s="11">
        <v>0</v>
      </c>
      <c r="G17" s="11">
        <f t="shared" si="0"/>
        <v>10</v>
      </c>
    </row>
    <row r="18" s="1" customFormat="1" ht="55" customHeight="1" spans="1:7">
      <c r="A18" s="11">
        <v>12</v>
      </c>
      <c r="B18" s="11" t="s">
        <v>23</v>
      </c>
      <c r="C18" s="11">
        <v>10</v>
      </c>
      <c r="D18" s="11">
        <v>0</v>
      </c>
      <c r="E18" s="11">
        <v>0</v>
      </c>
      <c r="F18" s="11">
        <v>0</v>
      </c>
      <c r="G18" s="11">
        <f t="shared" si="0"/>
        <v>10</v>
      </c>
    </row>
    <row r="19" s="1" customFormat="1" ht="55" customHeight="1" spans="1:7">
      <c r="A19" s="11">
        <v>13</v>
      </c>
      <c r="B19" s="11" t="s">
        <v>24</v>
      </c>
      <c r="C19" s="11">
        <v>10</v>
      </c>
      <c r="D19" s="11">
        <v>0</v>
      </c>
      <c r="E19" s="11">
        <v>0</v>
      </c>
      <c r="F19" s="11">
        <v>5</v>
      </c>
      <c r="G19" s="11">
        <f t="shared" si="0"/>
        <v>15</v>
      </c>
    </row>
    <row r="20" s="1" customFormat="1" ht="55" customHeight="1" spans="1:7">
      <c r="A20" s="11">
        <v>14</v>
      </c>
      <c r="B20" s="11" t="s">
        <v>25</v>
      </c>
      <c r="C20" s="11">
        <v>24</v>
      </c>
      <c r="D20" s="11">
        <v>16</v>
      </c>
      <c r="E20" s="11">
        <v>16</v>
      </c>
      <c r="F20" s="11">
        <v>0</v>
      </c>
      <c r="G20" s="11">
        <f t="shared" si="0"/>
        <v>56</v>
      </c>
    </row>
    <row r="21" s="1" customFormat="1" ht="55" customHeight="1" spans="1:7">
      <c r="A21" s="11">
        <v>15</v>
      </c>
      <c r="B21" s="11" t="s">
        <v>26</v>
      </c>
      <c r="C21" s="12">
        <v>500</v>
      </c>
      <c r="D21" s="12">
        <v>0</v>
      </c>
      <c r="E21" s="12">
        <v>0</v>
      </c>
      <c r="F21" s="12">
        <v>0</v>
      </c>
      <c r="G21" s="11">
        <f t="shared" si="0"/>
        <v>500</v>
      </c>
    </row>
    <row r="22" ht="55" customHeight="1" spans="1:7">
      <c r="A22" s="13" t="s">
        <v>6</v>
      </c>
      <c r="B22" s="13"/>
      <c r="C22" s="14">
        <f>SUM(C7:C21)</f>
        <v>833</v>
      </c>
      <c r="D22" s="14">
        <f t="shared" ref="C22:G22" si="1">SUM(D7:D21)</f>
        <v>22</v>
      </c>
      <c r="E22" s="14">
        <f t="shared" si="1"/>
        <v>35</v>
      </c>
      <c r="F22" s="14">
        <f t="shared" si="1"/>
        <v>13</v>
      </c>
      <c r="G22" s="15">
        <f t="shared" si="1"/>
        <v>903</v>
      </c>
    </row>
    <row r="23" spans="1:7">
      <c r="A23" s="16"/>
      <c r="B23" s="16"/>
      <c r="C23" s="16"/>
      <c r="D23" s="16"/>
      <c r="E23" s="16"/>
      <c r="F23" s="16"/>
      <c r="G23" s="16"/>
    </row>
  </sheetData>
  <mergeCells count="8">
    <mergeCell ref="A2:G2"/>
    <mergeCell ref="F3:G3"/>
    <mergeCell ref="C4:F4"/>
    <mergeCell ref="A22:B22"/>
    <mergeCell ref="A23:G23"/>
    <mergeCell ref="A4:A6"/>
    <mergeCell ref="B4:B6"/>
    <mergeCell ref="G4:G6"/>
  </mergeCells>
  <printOptions horizontalCentered="1"/>
  <pageMargins left="0.700694444444445" right="0.700694444444445" top="0.236111111111111" bottom="0.0784722222222222" header="0.156944444444444" footer="0.118055555555556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枫叶将故事染色结局我看透</cp:lastModifiedBy>
  <dcterms:created xsi:type="dcterms:W3CDTF">2019-12-05T04:19:00Z</dcterms:created>
  <cp:lastPrinted>2019-12-05T07:49:00Z</cp:lastPrinted>
  <dcterms:modified xsi:type="dcterms:W3CDTF">2020-12-10T05:03:04Z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