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Sheet1" sheetId="1" r:id="rId1"/>
    <sheet name="Sheet2" sheetId="2" r:id="rId2"/>
    <sheet name="Sheet3" sheetId="3" r:id="rId3"/>
  </sheets>
  <definedNames>
    <definedName name="_xlnm.Print_Titles" localSheetId="0">Sheet1!$4:$6</definedName>
  </definedNames>
  <calcPr calcId="144525"/>
</workbook>
</file>

<file path=xl/sharedStrings.xml><?xml version="1.0" encoding="utf-8"?>
<sst xmlns="http://schemas.openxmlformats.org/spreadsheetml/2006/main" count="61" uniqueCount="47">
  <si>
    <t>附件1</t>
  </si>
  <si>
    <t>2020年“十三五”中央专项彩票公益金项目建设分配表</t>
  </si>
  <si>
    <t>单位：万元</t>
  </si>
  <si>
    <t>序号</t>
  </si>
  <si>
    <t>单位</t>
  </si>
  <si>
    <t>项目类别</t>
  </si>
  <si>
    <t>合计</t>
  </si>
  <si>
    <t>老年人福利</t>
  </si>
  <si>
    <t>儿童福利</t>
  </si>
  <si>
    <t>殡葬服务设施</t>
  </si>
  <si>
    <t>资金</t>
  </si>
  <si>
    <t>项目安排</t>
  </si>
  <si>
    <t>一师</t>
  </si>
  <si>
    <t>用于师本级养老服务机构电梯安装、设施设备购置，两个团（镇）养老机构消防改造</t>
  </si>
  <si>
    <t>用于师市殡仪馆火化炉及环保改造</t>
  </si>
  <si>
    <t>二师</t>
  </si>
  <si>
    <t>用于师市本级和一个团（镇）养老服务机构设施设备配备</t>
  </si>
  <si>
    <t>三师</t>
  </si>
  <si>
    <t>用于师本级养老机构设施设备购置</t>
  </si>
  <si>
    <t>四师</t>
  </si>
  <si>
    <t>用于师市本级养老服务机构设施设备配置和新建一个社区老年人日间照料中心</t>
  </si>
  <si>
    <t>用于师市儿童福利机构设备配置</t>
  </si>
  <si>
    <t>五师</t>
  </si>
  <si>
    <t>用于师市本级养老服务机构改造和设施设备配备，一个团（镇）养老服务机构消防改造</t>
  </si>
  <si>
    <t>六师</t>
  </si>
  <si>
    <t>用于两个团（镇）养老机构改扩建</t>
  </si>
  <si>
    <t>用于师市殡仪馆改扩建</t>
  </si>
  <si>
    <t>七师</t>
  </si>
  <si>
    <t>一个团镇养老服务机构消防改造和三个团（镇）养老服务机构设施设备配备</t>
  </si>
  <si>
    <t>师市本级儿童福利机构设施设备配备</t>
  </si>
  <si>
    <t>八师</t>
  </si>
  <si>
    <t>用于新建三个老年人日间照料中心和三个养老服务机构设施设备配置</t>
  </si>
  <si>
    <t>九师</t>
  </si>
  <si>
    <t>用于两个养老服务机构设施设备配置</t>
  </si>
  <si>
    <t>用于困境儿童关爱保护</t>
  </si>
  <si>
    <t>十师</t>
  </si>
  <si>
    <t>用于两个养老服务机构消防改造</t>
  </si>
  <si>
    <t>用于本级儿童福利机构设备配置</t>
  </si>
  <si>
    <t>用于两个团（镇）殡仪服务站建设</t>
  </si>
  <si>
    <t>十一师</t>
  </si>
  <si>
    <t>十二师</t>
  </si>
  <si>
    <t>十三师</t>
  </si>
  <si>
    <t>用于两个团（镇）养老服务机构设施设备配置和两个团（镇）养老服务机构消防改造</t>
  </si>
  <si>
    <t>十四师</t>
  </si>
  <si>
    <t>用于师市困境儿童关爱保护</t>
  </si>
  <si>
    <t>用于师市殡仪馆设备间及火化炉及环保改造</t>
  </si>
  <si>
    <t>备注：每个养老服务机构消防改造、设施设备配备按50万元左右补助。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</si>
</sst>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黑体"/>
      <charset val="134"/>
    </font>
    <font>
      <sz val="22"/>
      <color theme="1"/>
      <name val="方正小标宋简体"/>
      <charset val="134"/>
    </font>
    <font>
      <sz val="11"/>
      <color theme="1"/>
      <name val="黑体"/>
      <charset val="134"/>
    </font>
    <font>
      <sz val="11"/>
      <color theme="1"/>
      <name val="仿宋_GB2312"/>
      <charset val="134"/>
    </font>
    <font>
      <sz val="14"/>
      <color theme="1"/>
      <name val="仿宋_GB2312"/>
      <charset val="134"/>
    </font>
    <font>
      <b/>
      <sz val="14"/>
      <color theme="1"/>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1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8" applyNumberFormat="0" applyFill="0" applyAlignment="0" applyProtection="0">
      <alignment vertical="center"/>
    </xf>
    <xf numFmtId="0" fontId="22" fillId="0" borderId="8" applyNumberFormat="0" applyFill="0" applyAlignment="0" applyProtection="0">
      <alignment vertical="center"/>
    </xf>
    <xf numFmtId="0" fontId="12" fillId="9" borderId="0" applyNumberFormat="0" applyBorder="0" applyAlignment="0" applyProtection="0">
      <alignment vertical="center"/>
    </xf>
    <xf numFmtId="0" fontId="10" fillId="0" borderId="6" applyNumberFormat="0" applyFill="0" applyAlignment="0" applyProtection="0">
      <alignment vertical="center"/>
    </xf>
    <xf numFmtId="0" fontId="12" fillId="8" borderId="0" applyNumberFormat="0" applyBorder="0" applyAlignment="0" applyProtection="0">
      <alignment vertical="center"/>
    </xf>
    <xf numFmtId="0" fontId="23" fillId="27" borderId="10" applyNumberFormat="0" applyAlignment="0" applyProtection="0">
      <alignment vertical="center"/>
    </xf>
    <xf numFmtId="0" fontId="24" fillId="27" borderId="5" applyNumberFormat="0" applyAlignment="0" applyProtection="0">
      <alignment vertical="center"/>
    </xf>
    <xf numFmtId="0" fontId="25" fillId="32" borderId="11" applyNumberFormat="0" applyAlignment="0" applyProtection="0">
      <alignment vertical="center"/>
    </xf>
    <xf numFmtId="0" fontId="9" fillId="14" borderId="0" applyNumberFormat="0" applyBorder="0" applyAlignment="0" applyProtection="0">
      <alignment vertical="center"/>
    </xf>
    <xf numFmtId="0" fontId="12" fillId="26" borderId="0" applyNumberFormat="0" applyBorder="0" applyAlignment="0" applyProtection="0">
      <alignment vertical="center"/>
    </xf>
    <xf numFmtId="0" fontId="16" fillId="0" borderId="7" applyNumberFormat="0" applyFill="0" applyAlignment="0" applyProtection="0">
      <alignment vertical="center"/>
    </xf>
    <xf numFmtId="0" fontId="21" fillId="0" borderId="9" applyNumberFormat="0" applyFill="0" applyAlignment="0" applyProtection="0">
      <alignment vertical="center"/>
    </xf>
    <xf numFmtId="0" fontId="14" fillId="13" borderId="0" applyNumberFormat="0" applyBorder="0" applyAlignment="0" applyProtection="0">
      <alignment vertical="center"/>
    </xf>
    <xf numFmtId="0" fontId="15" fillId="18" borderId="0" applyNumberFormat="0" applyBorder="0" applyAlignment="0" applyProtection="0">
      <alignment vertical="center"/>
    </xf>
    <xf numFmtId="0" fontId="9" fillId="29" borderId="0" applyNumberFormat="0" applyBorder="0" applyAlignment="0" applyProtection="0">
      <alignment vertical="center"/>
    </xf>
    <xf numFmtId="0" fontId="12" fillId="24"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2" fillId="25" borderId="0" applyNumberFormat="0" applyBorder="0" applyAlignment="0" applyProtection="0">
      <alignment vertical="center"/>
    </xf>
    <xf numFmtId="0" fontId="9" fillId="30"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9" fillId="3" borderId="0" applyNumberFormat="0" applyBorder="0" applyAlignment="0" applyProtection="0">
      <alignment vertical="center"/>
    </xf>
    <xf numFmtId="0" fontId="12" fillId="16"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H7" sqref="H7"/>
    </sheetView>
  </sheetViews>
  <sheetFormatPr defaultColWidth="9" defaultRowHeight="13.5"/>
  <cols>
    <col min="1" max="1" width="5" style="1" customWidth="1"/>
    <col min="2" max="2" width="5.25" style="1" customWidth="1"/>
    <col min="3" max="3" width="6.5" style="1" customWidth="1"/>
    <col min="4" max="4" width="35.625" style="2" customWidth="1"/>
    <col min="5" max="5" width="9" style="1"/>
    <col min="6" max="6" width="24" style="2" customWidth="1"/>
    <col min="7" max="7" width="7.25" style="1" customWidth="1"/>
    <col min="8" max="8" width="27.25" style="2" customWidth="1"/>
    <col min="9" max="9" width="11.125" style="1" customWidth="1"/>
    <col min="10" max="16384" width="9" style="2"/>
  </cols>
  <sheetData>
    <row r="1" ht="20.25" spans="1:2">
      <c r="A1" s="3" t="s">
        <v>0</v>
      </c>
      <c r="B1" s="4"/>
    </row>
    <row r="2" ht="36" customHeight="1" spans="2:9">
      <c r="B2" s="5" t="s">
        <v>1</v>
      </c>
      <c r="C2" s="5"/>
      <c r="D2" s="5"/>
      <c r="E2" s="5"/>
      <c r="F2" s="5"/>
      <c r="G2" s="5"/>
      <c r="H2" s="5"/>
      <c r="I2" s="5"/>
    </row>
    <row r="3" ht="24" customHeight="1" spans="2:9">
      <c r="B3" s="5"/>
      <c r="C3" s="5"/>
      <c r="D3" s="5"/>
      <c r="E3" s="5"/>
      <c r="F3" s="5"/>
      <c r="G3" s="5"/>
      <c r="H3" s="5"/>
      <c r="I3" s="16" t="s">
        <v>2</v>
      </c>
    </row>
    <row r="4" ht="27" customHeight="1" spans="1:9">
      <c r="A4" s="6" t="s">
        <v>3</v>
      </c>
      <c r="B4" s="6" t="s">
        <v>4</v>
      </c>
      <c r="C4" s="6" t="s">
        <v>5</v>
      </c>
      <c r="D4" s="6"/>
      <c r="E4" s="6"/>
      <c r="F4" s="6"/>
      <c r="G4" s="6"/>
      <c r="H4" s="6"/>
      <c r="I4" s="6" t="s">
        <v>6</v>
      </c>
    </row>
    <row r="5" ht="27" customHeight="1" spans="1:9">
      <c r="A5" s="6"/>
      <c r="B5" s="6"/>
      <c r="C5" s="6" t="s">
        <v>7</v>
      </c>
      <c r="D5" s="6"/>
      <c r="E5" s="6" t="s">
        <v>8</v>
      </c>
      <c r="F5" s="6"/>
      <c r="G5" s="6" t="s">
        <v>9</v>
      </c>
      <c r="H5" s="6"/>
      <c r="I5" s="6"/>
    </row>
    <row r="6" ht="27" customHeight="1" spans="1:9">
      <c r="A6" s="6"/>
      <c r="B6" s="6"/>
      <c r="C6" s="6" t="s">
        <v>10</v>
      </c>
      <c r="D6" s="6" t="s">
        <v>11</v>
      </c>
      <c r="E6" s="6" t="s">
        <v>10</v>
      </c>
      <c r="F6" s="6" t="s">
        <v>11</v>
      </c>
      <c r="G6" s="6" t="s">
        <v>10</v>
      </c>
      <c r="H6" s="6" t="s">
        <v>11</v>
      </c>
      <c r="I6" s="6"/>
    </row>
    <row r="7" ht="48" customHeight="1" spans="1:9">
      <c r="A7" s="7">
        <v>1</v>
      </c>
      <c r="B7" s="7" t="s">
        <v>12</v>
      </c>
      <c r="C7" s="8">
        <v>355</v>
      </c>
      <c r="D7" s="9" t="s">
        <v>13</v>
      </c>
      <c r="E7" s="8"/>
      <c r="F7" s="9"/>
      <c r="G7" s="8">
        <v>110</v>
      </c>
      <c r="H7" s="9" t="s">
        <v>14</v>
      </c>
      <c r="I7" s="8">
        <f>C7+E7+G7</f>
        <v>465</v>
      </c>
    </row>
    <row r="8" ht="34" customHeight="1" spans="1:9">
      <c r="A8" s="7">
        <v>2</v>
      </c>
      <c r="B8" s="7" t="s">
        <v>15</v>
      </c>
      <c r="C8" s="8">
        <v>355</v>
      </c>
      <c r="D8" s="9" t="s">
        <v>16</v>
      </c>
      <c r="E8" s="8"/>
      <c r="F8" s="9"/>
      <c r="G8" s="8">
        <v>110</v>
      </c>
      <c r="H8" s="9" t="s">
        <v>14</v>
      </c>
      <c r="I8" s="8">
        <f t="shared" ref="I8:I20" si="0">C8+E8+G8</f>
        <v>465</v>
      </c>
    </row>
    <row r="9" ht="34" customHeight="1" spans="1:9">
      <c r="A9" s="7">
        <v>3</v>
      </c>
      <c r="B9" s="7" t="s">
        <v>17</v>
      </c>
      <c r="C9" s="8">
        <v>335</v>
      </c>
      <c r="D9" s="9" t="s">
        <v>18</v>
      </c>
      <c r="E9" s="8"/>
      <c r="F9" s="9"/>
      <c r="G9" s="8">
        <v>110</v>
      </c>
      <c r="H9" s="9" t="s">
        <v>14</v>
      </c>
      <c r="I9" s="8">
        <f t="shared" si="0"/>
        <v>445</v>
      </c>
    </row>
    <row r="10" ht="48" customHeight="1" spans="1:9">
      <c r="A10" s="7">
        <v>4</v>
      </c>
      <c r="B10" s="7" t="s">
        <v>19</v>
      </c>
      <c r="C10" s="8">
        <v>515</v>
      </c>
      <c r="D10" s="9" t="s">
        <v>20</v>
      </c>
      <c r="E10" s="8">
        <v>110</v>
      </c>
      <c r="F10" s="9" t="s">
        <v>21</v>
      </c>
      <c r="G10" s="8"/>
      <c r="H10" s="9"/>
      <c r="I10" s="8">
        <f t="shared" si="0"/>
        <v>625</v>
      </c>
    </row>
    <row r="11" ht="52" customHeight="1" spans="1:9">
      <c r="A11" s="7">
        <v>5</v>
      </c>
      <c r="B11" s="7" t="s">
        <v>22</v>
      </c>
      <c r="C11" s="8">
        <v>100</v>
      </c>
      <c r="D11" s="9" t="s">
        <v>23</v>
      </c>
      <c r="E11" s="8">
        <v>55</v>
      </c>
      <c r="F11" s="9" t="s">
        <v>21</v>
      </c>
      <c r="G11" s="8"/>
      <c r="H11" s="9"/>
      <c r="I11" s="8">
        <f t="shared" si="0"/>
        <v>155</v>
      </c>
    </row>
    <row r="12" ht="34" customHeight="1" spans="1:9">
      <c r="A12" s="7">
        <v>6</v>
      </c>
      <c r="B12" s="7" t="s">
        <v>24</v>
      </c>
      <c r="C12" s="8">
        <v>350</v>
      </c>
      <c r="D12" s="9" t="s">
        <v>25</v>
      </c>
      <c r="E12" s="8"/>
      <c r="F12" s="9"/>
      <c r="G12" s="8">
        <v>150</v>
      </c>
      <c r="H12" s="9" t="s">
        <v>26</v>
      </c>
      <c r="I12" s="8">
        <f t="shared" si="0"/>
        <v>500</v>
      </c>
    </row>
    <row r="13" ht="41" customHeight="1" spans="1:9">
      <c r="A13" s="7">
        <v>7</v>
      </c>
      <c r="B13" s="7" t="s">
        <v>27</v>
      </c>
      <c r="C13" s="8">
        <v>180</v>
      </c>
      <c r="D13" s="9" t="s">
        <v>28</v>
      </c>
      <c r="E13" s="8">
        <v>100</v>
      </c>
      <c r="F13" s="9" t="s">
        <v>29</v>
      </c>
      <c r="G13" s="8">
        <v>100</v>
      </c>
      <c r="H13" s="9" t="s">
        <v>14</v>
      </c>
      <c r="I13" s="8">
        <f t="shared" si="0"/>
        <v>380</v>
      </c>
    </row>
    <row r="14" ht="36" customHeight="1" spans="1:9">
      <c r="A14" s="7">
        <v>8</v>
      </c>
      <c r="B14" s="7" t="s">
        <v>30</v>
      </c>
      <c r="C14" s="8">
        <v>835</v>
      </c>
      <c r="D14" s="9" t="s">
        <v>31</v>
      </c>
      <c r="E14" s="8"/>
      <c r="F14" s="9"/>
      <c r="G14" s="8">
        <v>280</v>
      </c>
      <c r="H14" s="9" t="s">
        <v>26</v>
      </c>
      <c r="I14" s="8">
        <f t="shared" si="0"/>
        <v>1115</v>
      </c>
    </row>
    <row r="15" ht="34" customHeight="1" spans="1:9">
      <c r="A15" s="7">
        <v>9</v>
      </c>
      <c r="B15" s="7" t="s">
        <v>32</v>
      </c>
      <c r="C15" s="8">
        <v>115</v>
      </c>
      <c r="D15" s="9" t="s">
        <v>33</v>
      </c>
      <c r="E15" s="8">
        <v>15</v>
      </c>
      <c r="F15" s="9" t="s">
        <v>34</v>
      </c>
      <c r="G15" s="8"/>
      <c r="H15" s="9"/>
      <c r="I15" s="8">
        <f t="shared" si="0"/>
        <v>130</v>
      </c>
    </row>
    <row r="16" ht="34" customHeight="1" spans="1:9">
      <c r="A16" s="7">
        <v>10</v>
      </c>
      <c r="B16" s="7" t="s">
        <v>35</v>
      </c>
      <c r="C16" s="8">
        <v>115</v>
      </c>
      <c r="D16" s="9" t="s">
        <v>36</v>
      </c>
      <c r="E16" s="8">
        <v>35</v>
      </c>
      <c r="F16" s="9" t="s">
        <v>37</v>
      </c>
      <c r="G16" s="8">
        <v>250</v>
      </c>
      <c r="H16" s="9" t="s">
        <v>38</v>
      </c>
      <c r="I16" s="8">
        <f t="shared" si="0"/>
        <v>400</v>
      </c>
    </row>
    <row r="17" ht="34" customHeight="1" spans="1:9">
      <c r="A17" s="7">
        <v>11</v>
      </c>
      <c r="B17" s="7" t="s">
        <v>39</v>
      </c>
      <c r="C17" s="8">
        <v>90</v>
      </c>
      <c r="D17" s="9" t="s">
        <v>33</v>
      </c>
      <c r="E17" s="8"/>
      <c r="F17" s="9"/>
      <c r="G17" s="8"/>
      <c r="H17" s="9"/>
      <c r="I17" s="8">
        <f t="shared" si="0"/>
        <v>90</v>
      </c>
    </row>
    <row r="18" ht="34" customHeight="1" spans="1:9">
      <c r="A18" s="7">
        <v>12</v>
      </c>
      <c r="B18" s="7" t="s">
        <v>40</v>
      </c>
      <c r="C18" s="8">
        <v>90</v>
      </c>
      <c r="D18" s="9" t="s">
        <v>33</v>
      </c>
      <c r="E18" s="8"/>
      <c r="F18" s="9"/>
      <c r="G18" s="8">
        <v>55</v>
      </c>
      <c r="H18" s="9" t="s">
        <v>14</v>
      </c>
      <c r="I18" s="8">
        <f t="shared" si="0"/>
        <v>145</v>
      </c>
    </row>
    <row r="19" ht="55" customHeight="1" spans="1:9">
      <c r="A19" s="7">
        <v>13</v>
      </c>
      <c r="B19" s="7" t="s">
        <v>41</v>
      </c>
      <c r="C19" s="8">
        <v>200</v>
      </c>
      <c r="D19" s="9" t="s">
        <v>42</v>
      </c>
      <c r="E19" s="8"/>
      <c r="F19" s="9"/>
      <c r="G19" s="8"/>
      <c r="H19" s="9"/>
      <c r="I19" s="8">
        <f t="shared" si="0"/>
        <v>200</v>
      </c>
    </row>
    <row r="20" ht="34" customHeight="1" spans="1:9">
      <c r="A20" s="7">
        <v>14</v>
      </c>
      <c r="B20" s="7" t="s">
        <v>43</v>
      </c>
      <c r="C20" s="8">
        <v>100</v>
      </c>
      <c r="D20" s="9" t="s">
        <v>33</v>
      </c>
      <c r="E20" s="8">
        <v>15</v>
      </c>
      <c r="F20" s="9" t="s">
        <v>44</v>
      </c>
      <c r="G20" s="8">
        <v>220</v>
      </c>
      <c r="H20" s="9" t="s">
        <v>45</v>
      </c>
      <c r="I20" s="8">
        <f t="shared" si="0"/>
        <v>335</v>
      </c>
    </row>
    <row r="21" ht="34" customHeight="1" spans="1:9">
      <c r="A21" s="10" t="s">
        <v>6</v>
      </c>
      <c r="B21" s="10"/>
      <c r="C21" s="11">
        <f>SUM(C7:C20)</f>
        <v>3735</v>
      </c>
      <c r="D21" s="11"/>
      <c r="E21" s="11">
        <f>SUM(E7:E20)</f>
        <v>330</v>
      </c>
      <c r="F21" s="11"/>
      <c r="G21" s="12">
        <f>SUM(G7:G20)</f>
        <v>1385</v>
      </c>
      <c r="H21" s="13"/>
      <c r="I21" s="11">
        <f>SUM(I7:I20)</f>
        <v>5450</v>
      </c>
    </row>
    <row r="22" spans="1:9">
      <c r="A22" s="14" t="s">
        <v>46</v>
      </c>
      <c r="B22" s="15"/>
      <c r="C22" s="15"/>
      <c r="D22" s="15"/>
      <c r="E22" s="15"/>
      <c r="F22" s="15"/>
      <c r="G22" s="15"/>
      <c r="H22" s="15"/>
      <c r="I22" s="15"/>
    </row>
    <row r="23" spans="1:9">
      <c r="A23" s="15"/>
      <c r="B23" s="15"/>
      <c r="C23" s="15"/>
      <c r="D23" s="15"/>
      <c r="E23" s="15"/>
      <c r="F23" s="15"/>
      <c r="G23" s="15"/>
      <c r="H23" s="15"/>
      <c r="I23" s="15"/>
    </row>
  </sheetData>
  <mergeCells count="14">
    <mergeCell ref="A1:B1"/>
    <mergeCell ref="B2:I2"/>
    <mergeCell ref="C4:H4"/>
    <mergeCell ref="C5:D5"/>
    <mergeCell ref="E5:F5"/>
    <mergeCell ref="G5:H5"/>
    <mergeCell ref="A21:B21"/>
    <mergeCell ref="C21:D21"/>
    <mergeCell ref="E21:F21"/>
    <mergeCell ref="G21:H21"/>
    <mergeCell ref="A4:A6"/>
    <mergeCell ref="B4:B6"/>
    <mergeCell ref="I4:I6"/>
    <mergeCell ref="A22:I23"/>
  </mergeCell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枫叶将故事染色结局我看透</cp:lastModifiedBy>
  <dcterms:created xsi:type="dcterms:W3CDTF">2019-12-05T07:42:00Z</dcterms:created>
  <dcterms:modified xsi:type="dcterms:W3CDTF">2019-12-05T12:18:55Z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